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52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<sst xmlns="http://schemas.openxmlformats.org/spreadsheetml/2006/main" count="36" uniqueCount="36">
  <si>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Imigração e de Informação sobre Vistos para as Vítimas desexuais &amp; Violência Interpessoal</t>
  </si>
  <si>
    <t>Estudantes e acadêmicos internacionais com perguntas sobre seu status de visto de imigração são aconselhados a procurar a assistência de um advogado de imigração. Este documento é um recurso para explicar certos aspectos da lei, mas não é um substituto para aconselhamento legal.</t>
  </si>
  <si>
    <t>Eu fui vítima de assalto, o meu estatuto de imigração afecta a minha capacidade de acessar recursos no campus?</t>
  </si>
  <si>
    <t xml:space="preserve">Não. Segundo a lei, alunos e funcionários que são vítimas ou sobreviventes de violência sexual e interpessoal recebem os mesmos direitos ao abrigo do Título IX das Emendas Educacionais 1972 (Título IX) e da Lei de Violência Contra as Mulheres (VAWA), independentemente do status de imigração e visto. </t>
  </si>
  <si>
    <t>Informações sobre recursos médicos e de aconselhamento no campus, bem como acomodações disponíveis, podem ser encontradas em:</t>
  </si>
  <si>
    <t>Informações sobre o processo de conduta do aluno podem ser encontradas em:</t>
  </si>
  <si>
    <t>A Universidade não se retaliará contra você ou tratá-la de forma diferente baseado na denúncia de um crime.</t>
  </si>
  <si>
    <t>Posso apresentar acusações criminais como imigrante em situação irregular ou indocumentada?</t>
  </si>
  <si>
    <t>Sim. Informações do estado onde voçe reside sobre definições criminais de abuso sexual, violência doméstica, violência no namoro e perseguição podem ser encontradas no Relatório de Segurança Annual</t>
  </si>
  <si>
    <t>Questões específicas sobre denuncias podem ser endereçadas a:</t>
  </si>
  <si>
    <t>Há estados de vistos e imigração específicos para vítimas de crimes?</t>
  </si>
  <si>
    <t>Sim. Para as vítimas de agressão sexual, violência doméstica, violência no namoro e perseguição, pode haver outras opções de visto, incluindo Vistos U e T. Para detalhes, fale com um advogado de imigração.</t>
  </si>
  <si>
    <t>Visto U</t>
  </si>
  <si>
    <t>Visto T</t>
  </si>
  <si>
    <t xml:space="preserve">Para vítimas de abuso físico ou mental substancial como resultado de determinada atividade criminal, incluindo o abuso sexual, violência doméstica, estupro, assalto, ou outros crimes relacionados
- Vítima /requerente deve ser vítima de atividade criminosa qualificante com probabilidade de ser útil à investigação e /ou acusação da atividade criminosa
-Geralmente válido por quatro anos
-Para obter mais informações, consulte um advogado de imigração, e veja: </t>
  </si>
  <si>
    <r>
      <t xml:space="preserve">Para vítimas de tráfico de seres humanos
-Deve atender a pedidos razoáveis de agentes policiais por cooperação em investigação ou acusação de ato(s) de tráfico (a não ser incapazes de cooperar por causa de traumas físicos ou psicológicos), e deve ser capaz de demonstrar que a vítima /requerente sofreria extrema dificuldade por ser removida dos Estados Unidos
-Geralmente válido por quatro anos
-Para obter mais informações, consulte um advogado de imigração, e veja:  </t>
    </r>
  </si>
  <si>
    <t xml:space="preserve">http://www.uscis.gov/humanitarian/victims-human-trafficking-other-crimes/victims-criminal-activity-u-nonimmigrant-status/victims-criminal-activity-u-nonimmigrant-status
</t>
  </si>
  <si>
    <t>http://www.uscis.gov/humanitarian/victims-human-trafficking-other-crimes/victims-human-trafficking-t-nonimmigrant-status</t>
  </si>
  <si>
    <t>Visa Options</t>
  </si>
  <si>
    <t xml:space="preserve">Estudantes em vistos F-1 e J-1 
● Opções para aprovação de carga curso reduzida devido a condições médicas certificadas por um médico licenciado, médico de osteopatia, ou psicólogo clínico licenciado
● Opções para, e as consequências de, retiro do seu programa acadêmico
● Informações sobre retorno ao programa acadêmico em data posterior, se o aluno opta por se retirar
● opções e consequências para cônjuges acompanhantes
● Informações gerais sobre as opções para mudar o status do visto. 
● Informações gerais sobre vistos U e T. (Referência a um advogado de imigração qualificado)
● Referência a um advogado qualificado
</t>
  </si>
  <si>
    <t>Funcionários H-1B, O-1, E-3, ou TN 
● Opções para licença de trabalho, e as consequências para o seu status de imigração
● opções e consequências para cônjuges acompanhantes
● Informações gerais sobre as opções para mudar o status do visto. Referência a um advogado de imigração qualificado
● Informações gerais  U e T vistos. (Referência a um advogado de imigração qualificado)
● Referência a um advogado de imigração qualificado
Individuos com pedido de residencia permanente nos Estados Unidos pendente (green card ainda não aprovado)
● Impacto no seu pedido pendente de residencia permanente patrocinado pelo empregador por deixar seu emprego;
● Referência a um advogado de imigração qualificado</t>
  </si>
  <si>
    <t>O que é um advogado de imigração e o que faz?</t>
  </si>
  <si>
    <t>Os advogados de imigração são advogados licenciados que se especializam no campo da lei de imigração. Eles funcionam como representante do cliente, e podem representá-los perante os órgãos de imigração, tanto no tribunal de imigração, bem como na entrada de pedidos de benefícios de imigração. O advogado pode dar conselhos gerais e pode discutir opções de imigração. Como todos os advogados, advogados de imigração são obrigados, por exigências éticas e legais, a manter confidenciais as discussões com clientes.</t>
  </si>
  <si>
    <t>Onde posso encontrar um advogado de imigração local?</t>
  </si>
  <si>
    <t>Serviço de Cidadania e Imigração dos Estados Unidos (USCIS), uma agência do Departamento de Segurança Interna (DHS), oferece dois sites para ajudar as pessoas a encontrar representação jurídica gratuita ou de custo baixo:</t>
  </si>
  <si>
    <t>USCIS: Encontre Ajuda em sua página Comunidade</t>
  </si>
  <si>
    <t>USCIS: Localizar Serviços Jurídicos Webpage</t>
  </si>
  <si>
    <t>O Conselho de Apelações de Imigração (BIA) fornece uma lista de advogados por estado que prestam serviços de imigração seja gratuitamente ou a baixo custo.</t>
  </si>
  <si>
    <t>A Asociação Americana de Advogados de Imigração (AILA) oferece uma linha Serviço de Referencia a Advogados de Imigração que pode ajudar a estudante ou académico a encontrar um advogado de imigração.</t>
  </si>
  <si>
    <t>A Ordem dos Advogados Americanos também fornece informações sobre como encontrar serviços legais por estado.</t>
  </si>
  <si>
    <t>University Police, University Police Department</t>
  </si>
  <si>
    <t>118 College Drive #5061, Hattiesburg, MS 39406</t>
  </si>
  <si>
    <t>601.266.4986</t>
  </si>
  <si>
    <t xml:space="preserve">Rebecca Malley, Title IX </t>
  </si>
  <si>
    <t>, Hattiesburg, MS 39406</t>
  </si>
  <si>
    <t>601-266-6804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</si>
</sst>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7" fillId="0" borderId="12" xfId="53" applyFont="1" applyBorder="1" applyAlignment="1" applyProtection="1">
      <alignment horizontal="left" vertical="top" wrapText="1"/>
      <protection/>
    </xf>
    <xf numFmtId="0" fontId="45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7" fillId="0" borderId="13" xfId="53" applyFont="1" applyFill="1" applyBorder="1" applyAlignment="1" applyProtection="1">
      <alignment horizontal="left" vertical="center" wrapText="1"/>
      <protection/>
    </xf>
    <xf numFmtId="0" fontId="47" fillId="0" borderId="14" xfId="53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 wrapText="1"/>
    </xf>
    <xf numFmtId="0" fontId="45" fillId="0" borderId="15" xfId="0" applyFont="1" applyBorder="1" applyAlignment="1">
      <alignment vertical="top" wrapText="1"/>
    </xf>
    <xf numFmtId="0" fontId="49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7" fillId="0" borderId="12" xfId="53" applyFont="1" applyBorder="1" applyAlignment="1" applyProtection="1">
      <alignment horizontal="left" vertical="center" wrapText="1"/>
      <protection/>
    </xf>
    <xf numFmtId="0" fontId="47" fillId="0" borderId="10" xfId="53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mttt-my.sharepoint.com/Users/rosenje/Documents/VAWA%20Visa%20and%20Immigration%20Website/Customizable-Form-and-Translation-of-Visa-and-Immigration-Resour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Information"/>
      <sheetName val="Bosnian"/>
      <sheetName val="Chinese (Simplified)"/>
      <sheetName val="Chinese (Traditional)"/>
      <sheetName val="English"/>
      <sheetName val="Filipino"/>
      <sheetName val="French"/>
      <sheetName val="German"/>
      <sheetName val="Greek"/>
      <sheetName val="Italian"/>
      <sheetName val="Japanese"/>
      <sheetName val="Khmer"/>
      <sheetName val="Korean"/>
      <sheetName val="Portugese"/>
      <sheetName val="Portugese (Brazil)"/>
      <sheetName val="Romanian"/>
      <sheetName val="Russian"/>
      <sheetName val="Serbian&amp;Montenegrin"/>
      <sheetName val="Spanish"/>
      <sheetName val="Swedish"/>
      <sheetName val="Turkish"/>
      <sheetName val="Urdu"/>
      <sheetName val="Data"/>
    </sheetNames>
    <sheetDataSet>
      <sheetData sheetId="22">
        <row r="2">
          <cell r="I2" t="str">
            <v>Yes</v>
          </cell>
          <cell r="U2" t="str">
            <v>Existe um escritório no campus que pode me fornecer informações adicionais?
</v>
          </cell>
          <cell r="V2" t="str">
            <v>O Escritorio de Servico aos Estudantes e Acadêmicos Internacionais (International Student and Scholar Servicess Office) pode fornecer informações úteis sobre o status de imigração. Observe que, para questões relativas a mudanças a outras categorias de vis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is.gov/citizenship/learners/find-help-your-community" TargetMode="External" /><Relationship Id="rId2" Type="http://schemas.openxmlformats.org/officeDocument/2006/relationships/hyperlink" Target="http://www.uscis.gov/avoid-scams/find-legal-services" TargetMode="External" /><Relationship Id="rId3" Type="http://schemas.openxmlformats.org/officeDocument/2006/relationships/hyperlink" Target="http://apps.americanbar.org/legalservices/findlegalhelp/home.cfm" TargetMode="External" /><Relationship Id="rId4" Type="http://schemas.openxmlformats.org/officeDocument/2006/relationships/hyperlink" Target="http://www.aila.org/" TargetMode="External" /><Relationship Id="rId5" Type="http://schemas.openxmlformats.org/officeDocument/2006/relationships/hyperlink" Target="http://www.justice.gov/eoir/probono/states.htm" TargetMode="External" /><Relationship Id="rId6" Type="http://schemas.openxmlformats.org/officeDocument/2006/relationships/hyperlink" Target="http://www.uscis.gov/humanitarian/victims-human-trafficking-other-crimes/victims-human-trafficking-t-nonimmigrant-status" TargetMode="External" /><Relationship Id="rId7" Type="http://schemas.openxmlformats.org/officeDocument/2006/relationships/hyperlink" Target="http://www.uscis.gov/humanitarian/victims-human-trafficking-other-crimes/victims-criminal-activity-u-nonimmigrant-status/victims-criminal-activity-u-nonimmigrant-stat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7">
      <selection activeCell="C9" sqref="B9:C9"/>
    </sheetView>
  </sheetViews>
  <sheetFormatPr defaultColWidth="9.140625" defaultRowHeight="15"/>
  <cols>
    <col min="1" max="2" width="67.00390625" style="1" customWidth="1" collapsed="1"/>
    <col min="3" max="16384" width="9.140625" style="1" customWidth="1" collapsed="1"/>
  </cols>
  <sheetData>
    <row r="1" spans="1:2" ht="20.25">
      <c r="A1" s="17" t="s">
        <v>0</v>
      </c>
      <c r="B1" s="17"/>
    </row>
    <row r="2" spans="1:2" ht="15.75">
      <c r="A2" s="18" t="s">
        <v>1</v>
      </c>
      <c r="B2" s="18"/>
    </row>
    <row r="3" spans="1:2" ht="15.75">
      <c r="A3" s="19" t="s">
        <v>2</v>
      </c>
      <c r="B3" s="19"/>
    </row>
    <row r="4" spans="1:2" ht="15.75">
      <c r="A4" s="20" t="s">
        <v>3</v>
      </c>
      <c r="B4" s="20"/>
    </row>
    <row r="5" spans="1:2" ht="31.5">
      <c r="A5" s="2" t="s">
        <v>4</v>
      </c>
      <c r="B5" s="3" t="str">
        <f>HYPERLINK(" https://www.usm.edu/student-health-services"," https://www.usm.edu/student-health-services")</f>
        <v> https://www.usm.edu/student-health-services</v>
      </c>
    </row>
    <row r="6" spans="1:2" ht="31.5">
      <c r="A6" s="4" t="s">
        <v>5</v>
      </c>
      <c r="B6" s="3" t="str">
        <f>HYPERLINK("https://www.usm.edu/student-affairs/code-student-conduct","https://www.usm.edu/student-affairs/code-student-conduct")</f>
        <v>https://www.usm.edu/student-affairs/code-student-conduct</v>
      </c>
    </row>
    <row r="7" spans="1:2" ht="15.75">
      <c r="A7" s="21" t="s">
        <v>6</v>
      </c>
      <c r="B7" s="21"/>
    </row>
    <row r="8" spans="1:2" ht="15.75">
      <c r="A8" s="22" t="s">
        <v>7</v>
      </c>
      <c r="B8" s="22"/>
    </row>
    <row r="9" spans="1:2" ht="47.25">
      <c r="A9" s="5" t="s">
        <v>8</v>
      </c>
      <c r="B9" s="3" t="str">
        <f>HYPERLINK("https://www.usm.edu/police/annual-securityfire-safety-report","https://www.usm.edu/police/annual-securityfire-safety-report")</f>
        <v>https://www.usm.edu/police/annual-securityfire-safety-report</v>
      </c>
    </row>
    <row r="10" spans="1:2" ht="15.75">
      <c r="A10" s="23" t="s">
        <v>9</v>
      </c>
      <c r="B10" s="23"/>
    </row>
    <row r="11" spans="1:2" ht="15.75">
      <c r="A11" s="24" t="s">
        <v>30</v>
      </c>
      <c r="B11" s="24"/>
    </row>
    <row r="12" spans="1:2" ht="15.75">
      <c r="A12" s="24" t="s">
        <v>31</v>
      </c>
      <c r="B12" s="24"/>
    </row>
    <row r="13" spans="1:2" ht="15.75">
      <c r="A13" s="24" t="s">
        <v>32</v>
      </c>
      <c r="B13" s="24"/>
    </row>
    <row r="14" spans="1:2" ht="15.75">
      <c r="A14" s="16" t="str">
        <f>HYPERLINK("https://www.usm.edu/police/reporting-crime","https://www.usm.edu/police/reporting-crime")</f>
        <v>https://www.usm.edu/police/reporting-crime</v>
      </c>
      <c r="B14" s="16"/>
    </row>
    <row r="15" spans="1:2" ht="15.75">
      <c r="A15" s="16" t="str">
        <f>HYPERLINK("mailto:upd@usm.edu?subject=Immigration and Visa Information for Victims of Sexual and Interpersonal Violence","upd@usm.edu")</f>
        <v>upd@usm.edu</v>
      </c>
      <c r="B15" s="16"/>
    </row>
    <row r="16" spans="1:2" ht="15.75">
      <c r="A16" s="22" t="s">
        <v>10</v>
      </c>
      <c r="B16" s="22"/>
    </row>
    <row r="17" spans="1:2" ht="15.75">
      <c r="A17" s="25" t="s">
        <v>11</v>
      </c>
      <c r="B17" s="25"/>
    </row>
    <row r="18" spans="1:2" ht="15.75">
      <c r="A18" s="6" t="s">
        <v>12</v>
      </c>
      <c r="B18" s="7" t="s">
        <v>13</v>
      </c>
    </row>
    <row r="19" spans="1:2" ht="141.75">
      <c r="A19" s="8" t="s">
        <v>14</v>
      </c>
      <c r="B19" s="8" t="s">
        <v>15</v>
      </c>
    </row>
    <row r="20" spans="1:2" ht="63">
      <c r="A20" s="9" t="s">
        <v>16</v>
      </c>
      <c r="B20" s="9" t="s">
        <v>17</v>
      </c>
    </row>
    <row r="21" spans="1:2" ht="15.75" hidden="1">
      <c r="A21" s="10"/>
      <c r="B21" s="11"/>
    </row>
    <row r="22" spans="1:2" ht="15.75">
      <c r="A22" s="26" t="str">
        <f>IF(('[1]Data'!$I$2)=("Yes"),('[1]Data'!U2),(""))</f>
        <v>Existe um escritório no campus que pode me fornecer informações adicionais?
</v>
      </c>
      <c r="B22" s="26"/>
    </row>
    <row r="23" spans="1:2" ht="15.75">
      <c r="A23" s="24" t="s">
        <v>33</v>
      </c>
      <c r="B23" s="24"/>
    </row>
    <row r="24" spans="1:2" ht="15.75">
      <c r="A24" s="24" t="s">
        <v>34</v>
      </c>
      <c r="B24" s="24"/>
    </row>
    <row r="25" spans="1:2" ht="15.75">
      <c r="A25" s="24" t="s">
        <v>35</v>
      </c>
      <c r="B25" s="24"/>
    </row>
    <row r="26" spans="1:2" ht="15.75">
      <c r="A26" s="16" t="str">
        <f>HYPERLINK("https://www.usm.edu/sexual-misconduct","https://www.usm.edu/sexual-misconduct")</f>
        <v>https://www.usm.edu/sexual-misconduct</v>
      </c>
      <c r="B26" s="16"/>
    </row>
    <row r="27" spans="1:2" ht="15.75">
      <c r="A27" s="16" t="str">
        <f>HYPERLINK("mailto:rebecca.malley@usm.edu?subject=Immigration and Visa Information for Victims of Sexual and Interpersonal Violence","rebecca.malley@usm.edu")</f>
        <v>rebecca.malley@usm.edu</v>
      </c>
      <c r="B27" s="16"/>
    </row>
    <row r="28" spans="1:2" ht="15.75">
      <c r="A28" s="21" t="str">
        <f>IF(('[1]Data'!$I$2)=("Yes"),('[1]Data'!V2),(""))</f>
        <v>O Escritorio de Servico aos Estudantes e Acadêmicos Internacionais (International Student and Scholar Servicess Office) pode fornecer informações úteis sobre o status de imigração. Observe que, para questões relativas a mudanças a outras categorias de visto, ou opções legais que sejam fora do padrão F-1 e J-1 visto de estudante, ou relativo a visto de trabalho patrocinado pelo empregador, consulte um advogado de imigração qualificado. </v>
      </c>
      <c r="B28" s="21"/>
    </row>
    <row r="29" spans="1:2" ht="15.75">
      <c r="A29" s="27" t="s">
        <v>18</v>
      </c>
      <c r="B29" s="28"/>
    </row>
    <row r="30" spans="1:2" ht="220.5">
      <c r="A30" s="12" t="s">
        <v>19</v>
      </c>
      <c r="B30" s="12" t="s">
        <v>20</v>
      </c>
    </row>
    <row r="31" spans="1:2" ht="15.75">
      <c r="A31" s="29" t="s">
        <v>21</v>
      </c>
      <c r="B31" s="29"/>
    </row>
    <row r="32" spans="1:2" ht="15.75">
      <c r="A32" s="20" t="s">
        <v>22</v>
      </c>
      <c r="B32" s="20"/>
    </row>
    <row r="33" spans="1:2" ht="15.75">
      <c r="A33" s="30" t="s">
        <v>23</v>
      </c>
      <c r="B33" s="30"/>
    </row>
    <row r="34" spans="1:2" ht="15.75">
      <c r="A34" s="31" t="s">
        <v>24</v>
      </c>
      <c r="B34" s="32"/>
    </row>
    <row r="35" spans="1:2" ht="15.75">
      <c r="A35" s="13" t="s">
        <v>25</v>
      </c>
      <c r="B35" s="14" t="s">
        <v>26</v>
      </c>
    </row>
    <row r="36" spans="1:2" ht="15.75">
      <c r="A36" s="33" t="s">
        <v>27</v>
      </c>
      <c r="B36" s="33"/>
    </row>
    <row r="37" spans="1:2" ht="15.75">
      <c r="A37" s="34" t="s">
        <v>28</v>
      </c>
      <c r="B37" s="34"/>
    </row>
    <row r="38" spans="1:2" ht="15.75">
      <c r="A38" s="34" t="s">
        <v>29</v>
      </c>
      <c r="B38" s="34"/>
    </row>
    <row r="39" spans="1:2" ht="15.75">
      <c r="A39" s="15"/>
      <c r="B39" s="15"/>
    </row>
  </sheetData>
  <sheetProtection/>
  <mergeCells count="29">
    <mergeCell ref="A33:B33"/>
    <mergeCell ref="A34:B34"/>
    <mergeCell ref="A36:B36"/>
    <mergeCell ref="A37:B37"/>
    <mergeCell ref="A38:B38"/>
    <mergeCell ref="A32:B32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15:B15"/>
    <mergeCell ref="A1:B1"/>
    <mergeCell ref="A2:B2"/>
    <mergeCell ref="A3:B3"/>
    <mergeCell ref="A4:B4"/>
    <mergeCell ref="A7:B7"/>
    <mergeCell ref="A8:B8"/>
    <mergeCell ref="A10:B10"/>
    <mergeCell ref="A11:B11"/>
    <mergeCell ref="A12:B12"/>
    <mergeCell ref="A13:B13"/>
    <mergeCell ref="A14:B14"/>
  </mergeCells>
  <hyperlinks>
    <hyperlink ref="A35" r:id="rId1" display="USCIS: Encontre Ajuda em sua página Comunidade"/>
    <hyperlink ref="B35" r:id="rId2" display="USCIS: Localizar Serviços Jurídicos Webpage"/>
    <hyperlink ref="A38:B38" r:id="rId3" display="A Ordem dos Advogados Americanos também fornece informações sobre como encontrar serviços legais por estado."/>
    <hyperlink ref="A37:B37" r:id="rId4" display="A Asociação Americana de Advogados de Imigração (AILA) oferece uma linha Serviço de Referencia a Advogados de Imigração que pode ajudar a estudante ou académico a encontrar um advogado de imigração."/>
    <hyperlink ref="A36:B36" r:id="rId5" display="O Conselho de Apelações de Imigração (BIA) fornece uma lista de advogados por estado que prestam serviços de imigração seja gratuitamente ou a baixo custo."/>
    <hyperlink ref="B20" r:id="rId6" display="http://www.uscis.gov/humanitarian/victims-human-trafficking-other-crimes/victims-human-trafficking-t-nonimmigrant-status"/>
    <hyperlink ref="A20" r:id="rId7" display="http://www.uscis.gov/humanitarian/victims-human-trafficking-other-crimes/victims-criminal-activity-u-nonimmigrant-status/victims-criminal-activity-u-nonimmigrant-status&#10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Rosen</dc:creator>
  <cp:keywords/>
  <dc:description/>
  <cp:lastModifiedBy>Jennifer Lewis</cp:lastModifiedBy>
  <dcterms:created xsi:type="dcterms:W3CDTF">2017-01-19T17:47:04Z</dcterms:created>
  <dcterms:modified xsi:type="dcterms:W3CDTF">2020-01-06T19:45:01Z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