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5" windowHeight="52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<sst xmlns="http://schemas.openxmlformats.org/spreadsheetml/2006/main" count="36" uniqueCount="36">
  <si>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性暴力及人际暴力受害者移民签证信息</t>
  </si>
  <si>
    <t>我们建议国际学生及学者在遇到有关其移民和签证身份问题时，应寻求移民律师协助。本文件旨在阐明若干法例，以供您作参考之用，然而并不能代替法律意见。</t>
  </si>
  <si>
    <t>作为暴力侵害的长期受害者，我的移民身份会不会影响我获取校内资源的机会？</t>
  </si>
  <si>
    <t>不会。基于受1972年教育修正案第九条（第九章）和妇女暴力法案（VAWA）所保障， 性及人际暴力受害者及幸存者，不论其移民和签证状态，均享有同等权利。</t>
  </si>
  <si>
    <t>有关校内医疗和谘询资源，以及现有住宿之详情，请见</t>
  </si>
  <si>
    <t xml:space="preserve">有关学生行为过程之信息，请见 </t>
  </si>
  <si>
    <t>校方将不会于您举报罪行后向您追讨责任。</t>
  </si>
  <si>
    <t>作为有证或无证移民，我可否向他人提出刑事指控？</t>
  </si>
  <si>
    <t>可以。有关您所在州份之性侵犯、家庭暴力、约会暴力及跟踪的犯罪定义，请见年度安全报告</t>
  </si>
  <si>
    <t xml:space="preserve">有关提出指控之具体问题，请见 </t>
  </si>
  <si>
    <t>有没有专属于罪案受害者的签证和移民身份？</t>
  </si>
  <si>
    <t>有。性侵犯、家庭暴力、约会暴力和跟踪的受害者均有其他签证选择，其中包括U和T签证。详情请向移民律师查询。</t>
  </si>
  <si>
    <t>U类签证</t>
  </si>
  <si>
    <t>T类签证</t>
  </si>
  <si>
    <t xml:space="preserve">适用于由性虐待、家庭暴力、强奸、殴打，或其他相关罪行所引致而遭受实际身体或精神虐待之人士
-受害者／申请人必须为合资格的犯罪活动受害者，并可能有助于调查及／或起诉该犯罪活动
-有效期一般为四年
-有关更多详情，请谘询移民律师，及见： </t>
  </si>
  <si>
    <t xml:space="preserve">适用于人口贩运受害者
-受害者／申请人必须配合执法机关，就有关人口贩运之调查或检控所提出的合理要求进行合作（由于身体或心理创伤而不适宜参与调查除外）；另外，该受害者／申请人亦必须提供若其被谴反原居地后将遭受极端困难之证明
-有效期一般为四年
-有关更多详情，请谘询移民律师，及见： </t>
  </si>
  <si>
    <t xml:space="preserve">http://www.uscis.gov/humanitarian/victims-human-trafficking-other-crimes/victims-criminal-activity-u-nonimmigrant-status/victims-criminal-activity-u-nonimmigrant-status
</t>
  </si>
  <si>
    <t>http://www.uscis.gov/humanitarian/victims-human-trafficking-other-crimes/victims-human-trafficking-t-nonimmigrant-status</t>
  </si>
  <si>
    <t>Visa Options</t>
  </si>
  <si>
    <t xml:space="preserve">F-1和J-1签证学生
• 经由持牌医生、骨科医师，或临床心理学家诊断其不良健康状况而提出减少课业之选项
• 有关退学后重新返校继续学业的信息
• 配偶随行之选项及影响
• 有关更改签证身份选项的一般资料
• 有关U和T签证的一般资料
（转介合资格移民律师）
</t>
  </si>
  <si>
    <t xml:space="preserve">H-1B，O-1，E-3，或TN雇员
• 请假选项及其对您移民身份的影响
• 配偶随行之选项及影响
• 有关更改签证身份选项的一般资料；转介合资格移民律师
• 有关U和T签证的一般资料
（转介合资格移民律师）
• 转介合资格律师
审核中的美国永久居民身份（绿卡尚未获批）
• 于受雇主担保申请之永久居民身份有待审批情况下离职的影响
• 转介合资格律师
</t>
  </si>
  <si>
    <t>什么是移民律师？他们的工作是什么？</t>
  </si>
  <si>
    <t>移民律师为专门从事移民法范畴的持牌律师。他们充当客户的代言人，不论是在移民法庭，抑或是申请移民福利时，均能向移民机构代表他们。移民律师既可以提供一般谘询建议，亦可以与客户讨论移民方案。当然，移民律师亦和其他律师一样，受专业道德及法律条条件约束，且保障客户资料机密。</t>
  </si>
  <si>
    <t>我在哪里可以找当地的移民律师？</t>
  </si>
  <si>
    <t>美國公民及移民服務局（USCIS），為美國國土安全部的一局（DHS） ，提供了兩個網站以協助公眾搜尋免費或低價法律代表：</t>
  </si>
  <si>
    <t xml:space="preserve">USCIS: 在社區中尋找協助網頁 </t>
  </si>
  <si>
    <t>USCIS: 尋找法律服務網頁</t>
  </si>
  <si>
    <t>移民上訴委員會（BIA）提供了按州分區分所提供免費或低價移民服務的律師列表</t>
  </si>
  <si>
    <t>美國移民律師協會（AILA）提供在線 移民律師轉介服務，以協助學生或學者尋找移民律師</t>
  </si>
  <si>
    <t>美國律師協會亦有提供按州分區分尋找法律服務的資料</t>
  </si>
  <si>
    <t>University Police, University Police Department</t>
  </si>
  <si>
    <t>118 College Drive #5061, Hattiesburg, MS 39406</t>
  </si>
  <si>
    <t>601.266.4986</t>
  </si>
  <si>
    <t xml:space="preserve">Rebecca Malley, Title IX </t>
  </si>
  <si>
    <t>, Hattiesburg, MS 39406</t>
  </si>
  <si>
    <t>601-266-6804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</si>
</sst>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0"/>
      <name val="Calibri"/>
      <family val="2"/>
    </font>
    <font>
      <u val="single"/>
      <sz val="12"/>
      <color indexed="30"/>
      <name val="Times New Roman"/>
      <family val="1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0000FF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FF"/>
      <name val="Times New Roman"/>
      <family val="1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9" fillId="0" borderId="12" xfId="53" applyFont="1" applyBorder="1" applyAlignment="1" applyProtection="1">
      <alignment horizontal="left" vertical="top" wrapText="1"/>
      <protection/>
    </xf>
    <xf numFmtId="0" fontId="46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Alignment="1">
      <alignment vertical="center" wrapText="1"/>
    </xf>
    <xf numFmtId="0" fontId="50" fillId="0" borderId="11" xfId="0" applyFont="1" applyBorder="1" applyAlignment="1">
      <alignment horizontal="left" vertical="top" wrapText="1"/>
    </xf>
    <xf numFmtId="0" fontId="37" fillId="0" borderId="13" xfId="53" applyFill="1" applyBorder="1" applyAlignment="1" applyProtection="1">
      <alignment horizontal="left" vertical="center" wrapText="1"/>
      <protection/>
    </xf>
    <xf numFmtId="0" fontId="37" fillId="0" borderId="14" xfId="53" applyFill="1" applyBorder="1" applyAlignment="1" applyProtection="1">
      <alignment horizontal="left" vertical="center" wrapText="1"/>
      <protection/>
    </xf>
    <xf numFmtId="0" fontId="51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53" fillId="0" borderId="0" xfId="0" applyFont="1" applyBorder="1" applyAlignment="1">
      <alignment vertical="center" wrapText="1"/>
    </xf>
    <xf numFmtId="0" fontId="45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37" fillId="0" borderId="12" xfId="53" applyBorder="1" applyAlignment="1" applyProtection="1">
      <alignment horizontal="left" vertical="center" wrapText="1"/>
      <protection/>
    </xf>
    <xf numFmtId="0" fontId="37" fillId="0" borderId="11" xfId="53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smttt-my.sharepoint.com/Users/rosenje/Documents/VAWA%20Visa%20and%20Immigration%20Website/Customizable-Form-and-Translation-of-Visa-and-Immigration-Resourc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Information"/>
      <sheetName val="Bosnian"/>
      <sheetName val="Chinese (Simplified)"/>
      <sheetName val="Chinese (Traditional)"/>
      <sheetName val="English"/>
      <sheetName val="Filipino"/>
      <sheetName val="French"/>
      <sheetName val="German"/>
      <sheetName val="Greek"/>
      <sheetName val="Italian"/>
      <sheetName val="Japanese"/>
      <sheetName val="Khmer"/>
      <sheetName val="Korean"/>
      <sheetName val="Portugese"/>
      <sheetName val="Portugese (Brazil)"/>
      <sheetName val="Romanian"/>
      <sheetName val="Russian"/>
      <sheetName val="Serbian&amp;Montenegrin"/>
      <sheetName val="Spanish"/>
      <sheetName val="Swedish"/>
      <sheetName val="Turkish"/>
      <sheetName val="Urdu"/>
      <sheetName val="Data"/>
    </sheetNames>
    <sheetDataSet>
      <sheetData sheetId="22">
        <row r="2">
          <cell r="I2" t="str">
            <v>Yes</v>
          </cell>
          <cell r="AA2" t="str">
            <v>学校里有提供额外资料的地方吗？</v>
          </cell>
          <cell r="AB2" t="str">
            <v>国际学生及学者服务办事处可提供更多关于移民身份的资料。有关更改签证身份、除标准F-1及J-1学生签证，或雇主担保工作签证以外的法律问题，请谘询合资格移民律师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cis.gov/humanitarian/victims-human-trafficking-other-crimes/victims-human-trafficking-t-nonimmigrant-status" TargetMode="External" /><Relationship Id="rId2" Type="http://schemas.openxmlformats.org/officeDocument/2006/relationships/hyperlink" Target="http://www.uscis.gov/humanitarian/victims-human-trafficking-other-crimes/victims-criminal-activity-u-nonimmigrant-status/victims-criminal-activity-u-nonimmigrant-status" TargetMode="External" /><Relationship Id="rId3" Type="http://schemas.openxmlformats.org/officeDocument/2006/relationships/hyperlink" Target="http://www.uscis.gov/citizenship/learners/find-help-your-community" TargetMode="External" /><Relationship Id="rId4" Type="http://schemas.openxmlformats.org/officeDocument/2006/relationships/hyperlink" Target="http://www.uscis.gov/avoid-scams/find-legal-services" TargetMode="External" /><Relationship Id="rId5" Type="http://schemas.openxmlformats.org/officeDocument/2006/relationships/hyperlink" Target="http://apps.americanbar.org/legalservices/findlegalhelp/home.cfm" TargetMode="External" /><Relationship Id="rId6" Type="http://schemas.openxmlformats.org/officeDocument/2006/relationships/hyperlink" Target="http://www.aila.org/" TargetMode="External" /><Relationship Id="rId7" Type="http://schemas.openxmlformats.org/officeDocument/2006/relationships/hyperlink" Target="http://www.justice.gov/eoir/probono/state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8">
      <selection activeCell="C15" sqref="A11:C15"/>
    </sheetView>
  </sheetViews>
  <sheetFormatPr defaultColWidth="9.140625" defaultRowHeight="15"/>
  <cols>
    <col min="1" max="2" width="67.00390625" style="1" customWidth="1" collapsed="1"/>
    <col min="3" max="5" width="9.140625" style="1" customWidth="1" collapsed="1"/>
    <col min="6" max="16384" width="9.140625" style="1" customWidth="1" collapsed="1"/>
  </cols>
  <sheetData>
    <row r="1" spans="1:2" ht="20.25">
      <c r="A1" s="17" t="s">
        <v>0</v>
      </c>
      <c r="B1" s="17"/>
    </row>
    <row r="2" spans="1:2" ht="15.75">
      <c r="A2" s="18" t="s">
        <v>1</v>
      </c>
      <c r="B2" s="18"/>
    </row>
    <row r="3" spans="1:2" ht="15.75">
      <c r="A3" s="19" t="s">
        <v>2</v>
      </c>
      <c r="B3" s="19"/>
    </row>
    <row r="4" spans="1:2" ht="15.75">
      <c r="A4" s="20" t="s">
        <v>3</v>
      </c>
      <c r="B4" s="20"/>
    </row>
    <row r="5" spans="1:2" ht="15.75">
      <c r="A5" s="2" t="s">
        <v>4</v>
      </c>
      <c r="B5" s="3" t="str">
        <f>HYPERLINK(" https://www.usm.edu/student-health-services"," https://www.usm.edu/student-health-services")</f>
        <v> https://www.usm.edu/student-health-services</v>
      </c>
    </row>
    <row r="6" spans="1:2" ht="15.75">
      <c r="A6" s="2" t="s">
        <v>5</v>
      </c>
      <c r="B6" s="3" t="str">
        <f>HYPERLINK("https://www.usm.edu/student-affairs/code-student-conduct","https://www.usm.edu/student-affairs/code-student-conduct")</f>
        <v>https://www.usm.edu/student-affairs/code-student-conduct</v>
      </c>
    </row>
    <row r="7" spans="1:2" ht="15.75">
      <c r="A7" s="21" t="s">
        <v>6</v>
      </c>
      <c r="B7" s="21"/>
    </row>
    <row r="8" spans="1:2" ht="15.75">
      <c r="A8" s="19" t="s">
        <v>7</v>
      </c>
      <c r="B8" s="19"/>
    </row>
    <row r="9" spans="1:2" ht="31.5">
      <c r="A9" s="4" t="s">
        <v>8</v>
      </c>
      <c r="B9" s="5" t="str">
        <f>HYPERLINK("https://www.usm.edu/police/annual-securityfire-safety-report","https://www.usm.edu/police/annual-securityfire-safety-report")</f>
        <v>https://www.usm.edu/police/annual-securityfire-safety-report</v>
      </c>
    </row>
    <row r="10" spans="1:2" ht="15.75">
      <c r="A10" s="21" t="s">
        <v>9</v>
      </c>
      <c r="B10" s="21"/>
    </row>
    <row r="11" spans="1:2" ht="15.75">
      <c r="A11" s="22" t="s">
        <v>30</v>
      </c>
      <c r="B11" s="22"/>
    </row>
    <row r="12" spans="1:2" ht="15.75">
      <c r="A12" s="22" t="s">
        <v>31</v>
      </c>
      <c r="B12" s="22"/>
    </row>
    <row r="13" spans="1:2" ht="15.75">
      <c r="A13" s="22" t="s">
        <v>32</v>
      </c>
      <c r="B13" s="22"/>
    </row>
    <row r="14" spans="1:2" ht="15.75">
      <c r="A14" s="16" t="str">
        <f>HYPERLINK("https://www.usm.edu/police/reporting-crime","https://www.usm.edu/police/reporting-crime")</f>
        <v>https://www.usm.edu/police/reporting-crime</v>
      </c>
      <c r="B14" s="16"/>
    </row>
    <row r="15" spans="1:2" ht="15.75">
      <c r="A15" s="16" t="str">
        <f>HYPERLINK("mailto:upd@usm.edu?subject=Immigration and Visa Information for Victims of Sexual and Interpersonal Violence","upd@usm.edu")</f>
        <v>upd@usm.edu</v>
      </c>
      <c r="B15" s="16"/>
    </row>
    <row r="16" spans="1:2" ht="15.75">
      <c r="A16" s="23" t="s">
        <v>10</v>
      </c>
      <c r="B16" s="23"/>
    </row>
    <row r="17" spans="1:2" ht="15.75">
      <c r="A17" s="18" t="s">
        <v>11</v>
      </c>
      <c r="B17" s="23"/>
    </row>
    <row r="18" spans="1:2" ht="15.75">
      <c r="A18" s="6" t="s">
        <v>12</v>
      </c>
      <c r="B18" s="7" t="s">
        <v>13</v>
      </c>
    </row>
    <row r="19" spans="1:2" ht="126">
      <c r="A19" s="8" t="s">
        <v>14</v>
      </c>
      <c r="B19" s="8" t="s">
        <v>15</v>
      </c>
    </row>
    <row r="20" spans="1:2" ht="63">
      <c r="A20" s="9" t="s">
        <v>16</v>
      </c>
      <c r="B20" s="9" t="s">
        <v>17</v>
      </c>
    </row>
    <row r="21" spans="1:2" ht="15.75" hidden="1">
      <c r="A21" s="10"/>
      <c r="B21" s="11"/>
    </row>
    <row r="22" spans="1:2" ht="15.75">
      <c r="A22" s="24" t="str">
        <f>IF(('[1]Data'!$I$2)=("Yes"),('[1]Data'!AA2),(""))</f>
        <v>学校里有提供额外资料的地方吗？</v>
      </c>
      <c r="B22" s="24"/>
    </row>
    <row r="23" spans="1:2" ht="15.75">
      <c r="A23" s="25" t="s">
        <v>33</v>
      </c>
      <c r="B23" s="25"/>
    </row>
    <row r="24" spans="1:2" ht="15.75">
      <c r="A24" s="25" t="s">
        <v>34</v>
      </c>
      <c r="B24" s="25"/>
    </row>
    <row r="25" spans="1:2" ht="15.75">
      <c r="A25" s="25" t="s">
        <v>35</v>
      </c>
      <c r="B25" s="25"/>
    </row>
    <row r="26" spans="1:2" ht="15.75">
      <c r="A26" s="26" t="str">
        <f>HYPERLINK("https://www.usm.edu/sexual-misconduct","https://www.usm.edu/sexual-misconduct")</f>
        <v>https://www.usm.edu/sexual-misconduct</v>
      </c>
      <c r="B26" s="26"/>
    </row>
    <row r="27" spans="1:2" ht="15.75">
      <c r="A27" s="26" t="str">
        <f>HYPERLINK("mailto:rebecca.malley@usm.edu?subject=Immigration and Visa Information for Victims of Sexual and Interpersonal Violence","rebecca.malley@usm.edu")</f>
        <v>rebecca.malley@usm.edu</v>
      </c>
      <c r="B27" s="26"/>
    </row>
    <row r="28" spans="1:6" ht="15.75">
      <c r="A28" s="27" t="str">
        <f>IF(('[1]Data'!$I$2)=("Yes"),('[1]Data'!AB2),(" "))</f>
        <v>国际学生及学者服务办事处可提供更多关于移民身份的资料。有关更改签证身份、除标准F-1及J-1学生签证，或雇主担保工作签证以外的法律问题，请谘询合资格移民律师</v>
      </c>
      <c r="B28" s="27"/>
      <c r="F28" s="12"/>
    </row>
    <row r="29" spans="1:2" ht="15.75">
      <c r="A29" s="28" t="s">
        <v>18</v>
      </c>
      <c r="B29" s="28"/>
    </row>
    <row r="30" spans="1:2" ht="165">
      <c r="A30" s="13" t="s">
        <v>19</v>
      </c>
      <c r="B30" s="13" t="s">
        <v>20</v>
      </c>
    </row>
    <row r="31" spans="1:2" ht="15.75">
      <c r="A31" s="29" t="s">
        <v>21</v>
      </c>
      <c r="B31" s="29"/>
    </row>
    <row r="32" spans="1:2" ht="15.75">
      <c r="A32" s="18" t="s">
        <v>22</v>
      </c>
      <c r="B32" s="18"/>
    </row>
    <row r="33" spans="1:2" ht="15.75">
      <c r="A33" s="30" t="s">
        <v>23</v>
      </c>
      <c r="B33" s="30"/>
    </row>
    <row r="34" spans="1:2" ht="15.75">
      <c r="A34" s="31" t="s">
        <v>24</v>
      </c>
      <c r="B34" s="32"/>
    </row>
    <row r="35" spans="1:2" ht="15.75">
      <c r="A35" s="14" t="s">
        <v>25</v>
      </c>
      <c r="B35" s="15" t="s">
        <v>26</v>
      </c>
    </row>
    <row r="36" spans="1:2" ht="15.75">
      <c r="A36" s="33" t="s">
        <v>27</v>
      </c>
      <c r="B36" s="33"/>
    </row>
    <row r="37" spans="1:2" ht="15.75">
      <c r="A37" s="34" t="s">
        <v>28</v>
      </c>
      <c r="B37" s="34"/>
    </row>
    <row r="38" spans="1:2" ht="15.75">
      <c r="A38" s="34" t="s">
        <v>29</v>
      </c>
      <c r="B38" s="34"/>
    </row>
  </sheetData>
  <sheetProtection/>
  <mergeCells count="29">
    <mergeCell ref="A33:B33"/>
    <mergeCell ref="A34:B34"/>
    <mergeCell ref="A36:B36"/>
    <mergeCell ref="A37:B37"/>
    <mergeCell ref="A38:B38"/>
    <mergeCell ref="A32:B32"/>
    <mergeCell ref="A16:B16"/>
    <mergeCell ref="A17:B17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15:B15"/>
    <mergeCell ref="A1:B1"/>
    <mergeCell ref="A2:B2"/>
    <mergeCell ref="A3:B3"/>
    <mergeCell ref="A4:B4"/>
    <mergeCell ref="A7:B7"/>
    <mergeCell ref="A8:B8"/>
    <mergeCell ref="A10:B10"/>
    <mergeCell ref="A11:B11"/>
    <mergeCell ref="A12:B12"/>
    <mergeCell ref="A13:B13"/>
    <mergeCell ref="A14:B14"/>
  </mergeCells>
  <hyperlinks>
    <hyperlink ref="B20" r:id="rId1" display="http://www.uscis.gov/humanitarian/victims-human-trafficking-other-crimes/victims-human-trafficking-t-nonimmigrant-status"/>
    <hyperlink ref="A20" r:id="rId2" display="http://www.uscis.gov/humanitarian/victims-human-trafficking-other-crimes/victims-criminal-activity-u-nonimmigrant-status/victims-criminal-activity-u-nonimmigrant-status&#10;"/>
    <hyperlink ref="A35" r:id="rId3" display="USCIS: 在社區中尋找協助網頁 "/>
    <hyperlink ref="B35" r:id="rId4" display="USCIS: 尋找法律服務網頁"/>
    <hyperlink ref="A38:B38" r:id="rId5" display="美國律師協會亦有提供按州分區分尋找法律服務的資料"/>
    <hyperlink ref="A37:B37" r:id="rId6" display="美國移民律師協會（AILA）提供在線 移民律師轉介服務，以協助學生或學者尋找移民律師"/>
    <hyperlink ref="A36:B36" r:id="rId7" display="移民上訴委員會（BIA）提供了按州分區分所提供免費或低價移民服務的律師列表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Rosen</dc:creator>
  <cp:keywords/>
  <dc:description/>
  <cp:lastModifiedBy>Jennifer Lewis</cp:lastModifiedBy>
  <dcterms:created xsi:type="dcterms:W3CDTF">2017-01-19T16:57:40Z</dcterms:created>
  <dcterms:modified xsi:type="dcterms:W3CDTF">2020-01-06T19:31:47Z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